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5480" windowHeight="11640" tabRatio="500" activeTab="0"/>
  </bookViews>
  <sheets>
    <sheet name="selezione" sheetId="1" r:id="rId1"/>
  </sheets>
  <definedNames/>
  <calcPr fullCalcOnLoad="1"/>
</workbook>
</file>

<file path=xl/sharedStrings.xml><?xml version="1.0" encoding="utf-8"?>
<sst xmlns="http://schemas.openxmlformats.org/spreadsheetml/2006/main" count="95" uniqueCount="94">
  <si>
    <t>Città</t>
  </si>
  <si>
    <t>Cineclub Fiori di Fuoco</t>
  </si>
  <si>
    <t>Via Campobasso, 2 Lecce</t>
  </si>
  <si>
    <t>Associazione Futurforma</t>
  </si>
  <si>
    <t>Fasano (Br)</t>
  </si>
  <si>
    <t>Milanese Gianluca</t>
  </si>
  <si>
    <t>Via Guicciardini, 10 Bis Cavallino</t>
  </si>
  <si>
    <t>Officina Visioni</t>
  </si>
  <si>
    <t>P.zza Mazzini, 50 Lecce</t>
  </si>
  <si>
    <t>Via A. Meucci, 22 Conversano (BA)</t>
  </si>
  <si>
    <t>Ass. Cult. Vicoquartomazzini</t>
  </si>
  <si>
    <t>BelTango A.S.D.</t>
  </si>
  <si>
    <t>Via Pompeo dei Renzi, 2 Lecce</t>
  </si>
  <si>
    <t>Rarovet APS</t>
  </si>
  <si>
    <t>Creosania A.P.S.</t>
  </si>
  <si>
    <t>Via Togliatti, 19 Fasano (BR)</t>
  </si>
  <si>
    <t>Galliope Comunicare Cultura</t>
  </si>
  <si>
    <t>Via G. Candido, 21 Lecce</t>
  </si>
  <si>
    <t>Spaziocineforum</t>
  </si>
  <si>
    <t>Via D. Cantatore, 19 Lecce</t>
  </si>
  <si>
    <t>Ass. Tic Tac-Talenti Innovativi creativi Territorio arte cultura</t>
  </si>
  <si>
    <t>Via J.J. Rousseau, 8 Nardò</t>
  </si>
  <si>
    <t>Associazione Randage</t>
  </si>
  <si>
    <t>Via Palmieri, 67 Lecce</t>
  </si>
  <si>
    <t>Associazione Lea-Liberamente e Apertamente</t>
  </si>
  <si>
    <t>Via Congedo, 9 Lecc</t>
  </si>
  <si>
    <t>De Salvatore Massimiliano</t>
  </si>
  <si>
    <t>Via G. Carducci, 1/C Bagnolo del Salento</t>
  </si>
  <si>
    <t>Associazione Arma Zonex</t>
  </si>
  <si>
    <t>Via Gajeva, 3 Pola (Croazia)</t>
  </si>
  <si>
    <t>Associazione Cult. Strumentale</t>
  </si>
  <si>
    <t>Via Della Scrofa, 57 Roma</t>
  </si>
  <si>
    <t>Ass. Truc Sphérique</t>
  </si>
  <si>
    <t>Zàvodskà Cesta, 3 Zilina (Slovakia)</t>
  </si>
  <si>
    <t>Not Quite</t>
  </si>
  <si>
    <t>Fa Brik Svagen 2, Fengersfors</t>
  </si>
  <si>
    <t>Metissage Soc. Coop</t>
  </si>
  <si>
    <t>Via Michele De Pietro, 6 Lecce</t>
  </si>
  <si>
    <t>Associazione 3Giriditè</t>
  </si>
  <si>
    <t>Via Rattizzi, 29 Tricase</t>
  </si>
  <si>
    <t>Aprile Raffaella(Ass. Papagna)</t>
  </si>
  <si>
    <t>Via Prov. Novoli-Arnesano Arnesano</t>
  </si>
  <si>
    <t>Titolo proposta</t>
  </si>
  <si>
    <t>1-Coerenza</t>
  </si>
  <si>
    <t>3-partecipazione</t>
  </si>
  <si>
    <t>4-Innovatività</t>
  </si>
  <si>
    <t>7-Fattibilità</t>
  </si>
  <si>
    <t>8-Giovani</t>
  </si>
  <si>
    <t>Tic-Tac</t>
  </si>
  <si>
    <t>Salento Film Festival LGBTQ</t>
  </si>
  <si>
    <t>ColtivAttori</t>
  </si>
  <si>
    <t>MeMo</t>
  </si>
  <si>
    <t>Truc Sphérique</t>
  </si>
  <si>
    <t>Tutto il nostro folle amore per Lecce</t>
  </si>
  <si>
    <t>La città protagonista</t>
  </si>
  <si>
    <t>Rigener-Azione</t>
  </si>
  <si>
    <t>Music is in the air</t>
  </si>
  <si>
    <t>CRITERI DI VALUTAZIONE</t>
  </si>
  <si>
    <t>Singing on Water</t>
  </si>
  <si>
    <t>Todisco Stefano (Gruppo informale)</t>
  </si>
  <si>
    <t>Punteggio totale</t>
  </si>
  <si>
    <t>Cofinanziamento</t>
  </si>
  <si>
    <t>Riprendiamoci la città</t>
  </si>
  <si>
    <t>Ambrò</t>
  </si>
  <si>
    <t>Via San Pantaleo, 12 Martignano</t>
  </si>
  <si>
    <t>Osservatorio letterario</t>
  </si>
  <si>
    <t>Meltin' Po(e)t(ry)</t>
  </si>
  <si>
    <t xml:space="preserve">Lavorare per lo spettacolo </t>
  </si>
  <si>
    <t>El tango del bienestar</t>
  </si>
  <si>
    <t>Via E. Menga, 16 Lecce</t>
  </si>
  <si>
    <t>Orientiamo i nostri sensi</t>
  </si>
  <si>
    <t>Via SS. Cirillo e Metodio 5/d Bari</t>
  </si>
  <si>
    <t>Aperitivo a tema: rapporto uomo-animali</t>
  </si>
  <si>
    <t>Musica e strumenti nella Terra d'Otranto</t>
  </si>
  <si>
    <t>Cartoline in Quartiere</t>
  </si>
  <si>
    <t>La valigia dell'emigrante</t>
  </si>
  <si>
    <t>Via Ventimiglia, 13 Terlizzi (BA)</t>
  </si>
  <si>
    <t>Platone a Lecce</t>
  </si>
  <si>
    <t>La danza degli dei</t>
  </si>
  <si>
    <t>Sogno blu ASD</t>
  </si>
  <si>
    <t xml:space="preserve">Via XX Settembre Martano </t>
  </si>
  <si>
    <t>Nuovi Orizzonti</t>
  </si>
  <si>
    <t>Associazione Ciclammino</t>
  </si>
  <si>
    <t>Trasformiamo</t>
  </si>
  <si>
    <t>Proponente</t>
  </si>
  <si>
    <t>Associazione Nuova L.A.R.A.</t>
  </si>
  <si>
    <t>Via Lo Papa, 8 Lecce</t>
  </si>
  <si>
    <t>Adottami</t>
  </si>
  <si>
    <t xml:space="preserve">Importo ammesso a finanziamento </t>
  </si>
  <si>
    <t>N.</t>
  </si>
  <si>
    <t>plico</t>
  </si>
  <si>
    <t>GRADUATORIA PROGETTI TIPO 1 (1.500)</t>
  </si>
  <si>
    <t>€ 446,8 (da economie)</t>
  </si>
  <si>
    <t>AVVISO PUBBLICO RIVOLTO AD ORGANISMI PRIVATI SENZA FINE DI LUCRO, ANCHE SE NON ANCORA COSTITUITI, PER LA PARTECIPAZIONE AD ATTIVITÀ DI CO-PROGETTAZIONE E REALIZZAZIONE DI INTERVENTI NELL’AMBITO PROGRAMMA INTEGRATO DI RIGENERAZIONE URBANA "CANTIERE INTERNAZIONALE DI ARTE, CULTURA E PARTECIPAZIONE PRESSO L’EX CNOS DI LECCE”                               LINEA DI AZIONE 7.1 DEL PO FESR 2007/2013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</si>
</sst>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€&quot;\ #,##0.00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5" fillId="29" borderId="0" applyNumberFormat="0" applyBorder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7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165" fontId="9" fillId="0" borderId="11" xfId="0" applyNumberFormat="1" applyFont="1" applyFill="1" applyBorder="1" applyAlignment="1">
      <alignment/>
    </xf>
    <xf numFmtId="165" fontId="9" fillId="0" borderId="11" xfId="0" applyNumberFormat="1" applyFont="1" applyBorder="1" applyAlignment="1">
      <alignment/>
    </xf>
    <xf numFmtId="164" fontId="7" fillId="0" borderId="1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12" fillId="0" borderId="10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14" fontId="7" fillId="0" borderId="14" xfId="0" applyNumberFormat="1" applyFont="1" applyBorder="1" applyAlignment="1">
      <alignment vertical="center" wrapText="1"/>
    </xf>
    <xf numFmtId="164" fontId="7" fillId="0" borderId="14" xfId="0" applyNumberFormat="1" applyFont="1" applyBorder="1" applyAlignment="1">
      <alignment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5" fontId="9" fillId="0" borderId="15" xfId="0" applyNumberFormat="1" applyFont="1" applyBorder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4" fontId="7" fillId="33" borderId="10" xfId="0" applyNumberFormat="1" applyFont="1" applyFill="1" applyBorder="1" applyAlignment="1">
      <alignment vertical="center" wrapText="1"/>
    </xf>
    <xf numFmtId="164" fontId="7" fillId="33" borderId="10" xfId="0" applyNumberFormat="1" applyFont="1" applyFill="1" applyBorder="1" applyAlignment="1">
      <alignment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165" fontId="9" fillId="33" borderId="11" xfId="0" applyNumberFormat="1" applyFont="1" applyFill="1" applyBorder="1" applyAlignment="1">
      <alignment/>
    </xf>
    <xf numFmtId="165" fontId="4" fillId="33" borderId="11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4" fontId="7" fillId="34" borderId="10" xfId="0" applyNumberFormat="1" applyFont="1" applyFill="1" applyBorder="1" applyAlignment="1">
      <alignment vertical="center" wrapText="1"/>
    </xf>
    <xf numFmtId="164" fontId="7" fillId="34" borderId="10" xfId="0" applyNumberFormat="1" applyFont="1" applyFill="1" applyBorder="1" applyAlignment="1">
      <alignment vertical="center" wrapText="1"/>
    </xf>
    <xf numFmtId="165" fontId="4" fillId="34" borderId="10" xfId="0" applyNumberFormat="1" applyFont="1" applyFill="1" applyBorder="1" applyAlignment="1">
      <alignment horizontal="center" vertical="center" wrapText="1"/>
    </xf>
    <xf numFmtId="165" fontId="9" fillId="34" borderId="11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</xdr:row>
      <xdr:rowOff>352425</xdr:rowOff>
    </xdr:from>
    <xdr:to>
      <xdr:col>2</xdr:col>
      <xdr:colOff>1838325</xdr:colOff>
      <xdr:row>2</xdr:row>
      <xdr:rowOff>1485900</xdr:rowOff>
    </xdr:to>
    <xdr:grpSp>
      <xdr:nvGrpSpPr>
        <xdr:cNvPr id="1" name="Group 5"/>
        <xdr:cNvGrpSpPr>
          <a:grpSpLocks noChangeAspect="1"/>
        </xdr:cNvGrpSpPr>
      </xdr:nvGrpSpPr>
      <xdr:grpSpPr>
        <a:xfrm>
          <a:off x="1028700" y="752475"/>
          <a:ext cx="1619250" cy="1133475"/>
          <a:chOff x="0" y="0"/>
          <a:chExt cx="1824" cy="1260"/>
        </a:xfrm>
        <a:solidFill>
          <a:srgbClr val="FFFFFF"/>
        </a:solidFill>
      </xdr:grpSpPr>
      <xdr:sp>
        <xdr:nvSpPr>
          <xdr:cNvPr id="2" name="AutoShape 7"/>
          <xdr:cNvSpPr>
            <a:spLocks noChangeAspect="1"/>
          </xdr:cNvSpPr>
        </xdr:nvSpPr>
        <xdr:spPr>
          <a:xfrm>
            <a:off x="0" y="0"/>
            <a:ext cx="1824" cy="12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824" cy="12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161925</xdr:colOff>
      <xdr:row>0</xdr:row>
      <xdr:rowOff>190500</xdr:rowOff>
    </xdr:from>
    <xdr:to>
      <xdr:col>5</xdr:col>
      <xdr:colOff>523875</xdr:colOff>
      <xdr:row>2</xdr:row>
      <xdr:rowOff>1571625</xdr:rowOff>
    </xdr:to>
    <xdr:pic>
      <xdr:nvPicPr>
        <xdr:cNvPr id="4" name="Picture 4" descr="lec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190500"/>
          <a:ext cx="15335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1</xdr:row>
      <xdr:rowOff>142875</xdr:rowOff>
    </xdr:from>
    <xdr:to>
      <xdr:col>11</xdr:col>
      <xdr:colOff>352425</xdr:colOff>
      <xdr:row>2</xdr:row>
      <xdr:rowOff>1762125</xdr:rowOff>
    </xdr:to>
    <xdr:grpSp>
      <xdr:nvGrpSpPr>
        <xdr:cNvPr id="5" name="Group 1"/>
        <xdr:cNvGrpSpPr>
          <a:grpSpLocks noChangeAspect="1"/>
        </xdr:cNvGrpSpPr>
      </xdr:nvGrpSpPr>
      <xdr:grpSpPr>
        <a:xfrm>
          <a:off x="9525000" y="342900"/>
          <a:ext cx="1066800" cy="1819275"/>
          <a:chOff x="0" y="0"/>
          <a:chExt cx="1035" cy="1766"/>
        </a:xfrm>
        <a:solidFill>
          <a:srgbClr val="FFFFFF"/>
        </a:solidFill>
      </xdr:grpSpPr>
      <xdr:sp>
        <xdr:nvSpPr>
          <xdr:cNvPr id="6" name="AutoShape 3"/>
          <xdr:cNvSpPr>
            <a:spLocks noChangeAspect="1"/>
          </xdr:cNvSpPr>
        </xdr:nvSpPr>
        <xdr:spPr>
          <a:xfrm>
            <a:off x="0" y="0"/>
            <a:ext cx="1035" cy="17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7" name="Picture 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0"/>
            <a:ext cx="1035" cy="176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tabSelected="1" view="pageBreakPreview" zoomScale="60" zoomScalePageLayoutView="0" workbookViewId="0" topLeftCell="A10">
      <selection activeCell="E7" sqref="E7:E8"/>
    </sheetView>
  </sheetViews>
  <sheetFormatPr defaultColWidth="11.00390625" defaultRowHeight="15.75"/>
  <cols>
    <col min="1" max="1" width="5.50390625" style="0" customWidth="1"/>
    <col min="2" max="2" width="5.125" style="0" customWidth="1"/>
    <col min="3" max="3" width="24.625" style="0" customWidth="1"/>
    <col min="4" max="4" width="32.50390625" style="0" customWidth="1"/>
    <col min="5" max="5" width="15.375" style="0" customWidth="1"/>
    <col min="6" max="6" width="7.625" style="0" customWidth="1"/>
    <col min="7" max="7" width="10.75390625" style="0" customWidth="1"/>
    <col min="8" max="8" width="8.625" style="0" customWidth="1"/>
    <col min="9" max="10" width="7.25390625" style="0" customWidth="1"/>
    <col min="11" max="11" width="9.75390625" style="0" customWidth="1"/>
    <col min="12" max="13" width="12.125" style="0" customWidth="1"/>
  </cols>
  <sheetData>
    <row r="1" spans="1:13" ht="15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43.25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81" customHeight="1" thickBot="1">
      <c r="A4" s="54" t="s">
        <v>93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1:13" ht="15.75" customHeight="1" thickBot="1">
      <c r="A5" s="58" t="s">
        <v>91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</row>
    <row r="6" spans="1:13" ht="15.75" customHeight="1" thickBot="1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60"/>
    </row>
    <row r="7" spans="1:14" ht="51.75" customHeight="1">
      <c r="A7" s="61" t="s">
        <v>89</v>
      </c>
      <c r="B7" s="49" t="s">
        <v>90</v>
      </c>
      <c r="C7" s="47" t="s">
        <v>84</v>
      </c>
      <c r="D7" s="47" t="s">
        <v>0</v>
      </c>
      <c r="E7" s="47" t="s">
        <v>42</v>
      </c>
      <c r="F7" s="57" t="s">
        <v>57</v>
      </c>
      <c r="G7" s="57"/>
      <c r="H7" s="57"/>
      <c r="I7" s="57"/>
      <c r="J7" s="57"/>
      <c r="K7" s="49" t="s">
        <v>60</v>
      </c>
      <c r="L7" s="49" t="s">
        <v>88</v>
      </c>
      <c r="M7" s="51" t="s">
        <v>61</v>
      </c>
      <c r="N7" s="23"/>
    </row>
    <row r="8" spans="1:13" ht="106.5" customHeight="1">
      <c r="A8" s="62"/>
      <c r="B8" s="50"/>
      <c r="C8" s="48"/>
      <c r="D8" s="48"/>
      <c r="E8" s="48"/>
      <c r="F8" s="24" t="s">
        <v>43</v>
      </c>
      <c r="G8" s="24" t="s">
        <v>44</v>
      </c>
      <c r="H8" s="24" t="s">
        <v>45</v>
      </c>
      <c r="I8" s="24" t="s">
        <v>46</v>
      </c>
      <c r="J8" s="24" t="s">
        <v>47</v>
      </c>
      <c r="K8" s="50"/>
      <c r="L8" s="50"/>
      <c r="M8" s="52"/>
    </row>
    <row r="9" spans="1:13" ht="49.5" customHeight="1">
      <c r="A9" s="34">
        <v>1</v>
      </c>
      <c r="B9" s="35">
        <v>131</v>
      </c>
      <c r="C9" s="35" t="s">
        <v>34</v>
      </c>
      <c r="D9" s="35" t="s">
        <v>35</v>
      </c>
      <c r="E9" s="36" t="s">
        <v>34</v>
      </c>
      <c r="F9" s="37">
        <v>20</v>
      </c>
      <c r="G9" s="37">
        <v>20</v>
      </c>
      <c r="H9" s="37">
        <v>10</v>
      </c>
      <c r="I9" s="37">
        <v>20</v>
      </c>
      <c r="J9" s="37">
        <v>0</v>
      </c>
      <c r="K9" s="37">
        <f aca="true" t="shared" si="0" ref="K9:K34">SUM(F9:J9)</f>
        <v>70</v>
      </c>
      <c r="L9" s="38">
        <v>1500</v>
      </c>
      <c r="M9" s="39"/>
    </row>
    <row r="10" spans="1:13" ht="49.5" customHeight="1">
      <c r="A10" s="34">
        <v>2</v>
      </c>
      <c r="B10" s="35">
        <v>129</v>
      </c>
      <c r="C10" s="35" t="s">
        <v>30</v>
      </c>
      <c r="D10" s="35" t="s">
        <v>31</v>
      </c>
      <c r="E10" s="36" t="s">
        <v>53</v>
      </c>
      <c r="F10" s="37">
        <v>20</v>
      </c>
      <c r="G10" s="37">
        <v>20</v>
      </c>
      <c r="H10" s="37">
        <v>10</v>
      </c>
      <c r="I10" s="37">
        <v>13</v>
      </c>
      <c r="J10" s="37">
        <v>5</v>
      </c>
      <c r="K10" s="37">
        <f t="shared" si="0"/>
        <v>68</v>
      </c>
      <c r="L10" s="38">
        <v>1500</v>
      </c>
      <c r="M10" s="39"/>
    </row>
    <row r="11" spans="1:15" s="14" customFormat="1" ht="49.5" customHeight="1">
      <c r="A11" s="34">
        <v>3</v>
      </c>
      <c r="B11" s="35">
        <v>108</v>
      </c>
      <c r="C11" s="35" t="s">
        <v>24</v>
      </c>
      <c r="D11" s="35" t="s">
        <v>25</v>
      </c>
      <c r="E11" s="36" t="s">
        <v>49</v>
      </c>
      <c r="F11" s="37">
        <v>20</v>
      </c>
      <c r="G11" s="37">
        <v>20</v>
      </c>
      <c r="H11" s="37">
        <v>5</v>
      </c>
      <c r="I11" s="37">
        <v>20</v>
      </c>
      <c r="J11" s="37">
        <v>0</v>
      </c>
      <c r="K11" s="37">
        <f t="shared" si="0"/>
        <v>65</v>
      </c>
      <c r="L11" s="38">
        <v>1500</v>
      </c>
      <c r="M11" s="39"/>
      <c r="N11" s="13"/>
      <c r="O11" s="13"/>
    </row>
    <row r="12" spans="1:15" ht="49.5" customHeight="1">
      <c r="A12" s="34">
        <v>4</v>
      </c>
      <c r="B12" s="35">
        <v>128</v>
      </c>
      <c r="C12" s="35" t="s">
        <v>28</v>
      </c>
      <c r="D12" s="35" t="s">
        <v>29</v>
      </c>
      <c r="E12" s="36" t="s">
        <v>56</v>
      </c>
      <c r="F12" s="37">
        <v>20</v>
      </c>
      <c r="G12" s="37">
        <v>13</v>
      </c>
      <c r="H12" s="37">
        <v>10</v>
      </c>
      <c r="I12" s="37">
        <v>20</v>
      </c>
      <c r="J12" s="37">
        <v>0</v>
      </c>
      <c r="K12" s="37">
        <f t="shared" si="0"/>
        <v>63</v>
      </c>
      <c r="L12" s="38">
        <v>1500</v>
      </c>
      <c r="M12" s="39"/>
      <c r="N12" s="6"/>
      <c r="O12" s="6"/>
    </row>
    <row r="13" spans="1:15" s="14" customFormat="1" ht="49.5" customHeight="1">
      <c r="A13" s="34">
        <v>5</v>
      </c>
      <c r="B13" s="35">
        <v>14</v>
      </c>
      <c r="C13" s="35" t="s">
        <v>7</v>
      </c>
      <c r="D13" s="35" t="s">
        <v>8</v>
      </c>
      <c r="E13" s="36" t="s">
        <v>51</v>
      </c>
      <c r="F13" s="37">
        <v>20</v>
      </c>
      <c r="G13" s="37">
        <v>6.5</v>
      </c>
      <c r="H13" s="37">
        <v>10</v>
      </c>
      <c r="I13" s="37">
        <v>20</v>
      </c>
      <c r="J13" s="37">
        <v>5</v>
      </c>
      <c r="K13" s="37">
        <f t="shared" si="0"/>
        <v>61.5</v>
      </c>
      <c r="L13" s="38">
        <v>1500</v>
      </c>
      <c r="M13" s="40">
        <v>1000</v>
      </c>
      <c r="N13" s="13"/>
      <c r="O13" s="13"/>
    </row>
    <row r="14" spans="1:13" ht="49.5" customHeight="1">
      <c r="A14" s="34">
        <v>6</v>
      </c>
      <c r="B14" s="35">
        <v>82</v>
      </c>
      <c r="C14" s="35" t="s">
        <v>18</v>
      </c>
      <c r="D14" s="35" t="s">
        <v>19</v>
      </c>
      <c r="E14" s="36" t="s">
        <v>54</v>
      </c>
      <c r="F14" s="37">
        <v>20</v>
      </c>
      <c r="G14" s="37">
        <v>13</v>
      </c>
      <c r="H14" s="37">
        <v>5</v>
      </c>
      <c r="I14" s="37">
        <v>20</v>
      </c>
      <c r="J14" s="37">
        <v>0</v>
      </c>
      <c r="K14" s="37">
        <f t="shared" si="0"/>
        <v>58</v>
      </c>
      <c r="L14" s="38">
        <v>1500</v>
      </c>
      <c r="M14" s="39"/>
    </row>
    <row r="15" spans="1:13" ht="49.5" customHeight="1">
      <c r="A15" s="34">
        <v>7</v>
      </c>
      <c r="B15" s="35">
        <v>130</v>
      </c>
      <c r="C15" s="35" t="s">
        <v>32</v>
      </c>
      <c r="D15" s="35" t="s">
        <v>33</v>
      </c>
      <c r="E15" s="36" t="s">
        <v>52</v>
      </c>
      <c r="F15" s="37">
        <v>20</v>
      </c>
      <c r="G15" s="37">
        <v>13</v>
      </c>
      <c r="H15" s="37">
        <v>5</v>
      </c>
      <c r="I15" s="37">
        <v>20</v>
      </c>
      <c r="J15" s="37">
        <v>0</v>
      </c>
      <c r="K15" s="37">
        <f t="shared" si="0"/>
        <v>58</v>
      </c>
      <c r="L15" s="38">
        <v>1500</v>
      </c>
      <c r="M15" s="39"/>
    </row>
    <row r="16" spans="1:13" ht="49.5" customHeight="1">
      <c r="A16" s="34">
        <v>8</v>
      </c>
      <c r="B16" s="35">
        <v>84</v>
      </c>
      <c r="C16" s="35" t="s">
        <v>20</v>
      </c>
      <c r="D16" s="35" t="s">
        <v>21</v>
      </c>
      <c r="E16" s="36" t="s">
        <v>48</v>
      </c>
      <c r="F16" s="37">
        <v>13</v>
      </c>
      <c r="G16" s="37">
        <v>20</v>
      </c>
      <c r="H16" s="37">
        <v>5</v>
      </c>
      <c r="I16" s="37">
        <v>13</v>
      </c>
      <c r="J16" s="37">
        <v>5</v>
      </c>
      <c r="K16" s="37">
        <f t="shared" si="0"/>
        <v>56</v>
      </c>
      <c r="L16" s="38">
        <v>1485</v>
      </c>
      <c r="M16" s="39"/>
    </row>
    <row r="17" spans="1:13" ht="49.5" customHeight="1">
      <c r="A17" s="34">
        <v>9</v>
      </c>
      <c r="B17" s="35">
        <v>92</v>
      </c>
      <c r="C17" s="35" t="s">
        <v>22</v>
      </c>
      <c r="D17" s="35" t="s">
        <v>23</v>
      </c>
      <c r="E17" s="36" t="s">
        <v>55</v>
      </c>
      <c r="F17" s="37">
        <v>13</v>
      </c>
      <c r="G17" s="37">
        <v>13</v>
      </c>
      <c r="H17" s="37">
        <v>10</v>
      </c>
      <c r="I17" s="37">
        <v>20</v>
      </c>
      <c r="J17" s="37">
        <v>0</v>
      </c>
      <c r="K17" s="37">
        <f t="shared" si="0"/>
        <v>56</v>
      </c>
      <c r="L17" s="38">
        <v>1500</v>
      </c>
      <c r="M17" s="39"/>
    </row>
    <row r="18" spans="1:13" ht="49.5" customHeight="1">
      <c r="A18" s="34">
        <v>10</v>
      </c>
      <c r="B18" s="35">
        <v>148</v>
      </c>
      <c r="C18" s="35" t="s">
        <v>59</v>
      </c>
      <c r="D18" s="35" t="s">
        <v>37</v>
      </c>
      <c r="E18" s="36" t="s">
        <v>58</v>
      </c>
      <c r="F18" s="37">
        <v>13</v>
      </c>
      <c r="G18" s="37">
        <v>13</v>
      </c>
      <c r="H18" s="37">
        <v>10</v>
      </c>
      <c r="I18" s="37">
        <v>20</v>
      </c>
      <c r="J18" s="37">
        <v>0</v>
      </c>
      <c r="K18" s="37">
        <f t="shared" si="0"/>
        <v>56</v>
      </c>
      <c r="L18" s="38">
        <v>1500</v>
      </c>
      <c r="M18" s="40">
        <v>1500</v>
      </c>
    </row>
    <row r="19" spans="1:13" ht="49.5" customHeight="1">
      <c r="A19" s="41">
        <v>11</v>
      </c>
      <c r="B19" s="42">
        <v>3</v>
      </c>
      <c r="C19" s="42" t="s">
        <v>3</v>
      </c>
      <c r="D19" s="42" t="s">
        <v>4</v>
      </c>
      <c r="E19" s="43" t="s">
        <v>50</v>
      </c>
      <c r="F19" s="44">
        <v>20</v>
      </c>
      <c r="G19" s="44">
        <v>13</v>
      </c>
      <c r="H19" s="44">
        <v>0</v>
      </c>
      <c r="I19" s="44">
        <v>20</v>
      </c>
      <c r="J19" s="44">
        <v>0</v>
      </c>
      <c r="K19" s="44">
        <f t="shared" si="0"/>
        <v>53</v>
      </c>
      <c r="L19" s="45" t="s">
        <v>92</v>
      </c>
      <c r="M19" s="46"/>
    </row>
    <row r="20" spans="1:13" ht="49.5" customHeight="1">
      <c r="A20" s="26">
        <v>12</v>
      </c>
      <c r="B20" s="3">
        <v>46</v>
      </c>
      <c r="C20" s="7" t="s">
        <v>16</v>
      </c>
      <c r="D20" s="3" t="s">
        <v>17</v>
      </c>
      <c r="E20" s="4" t="s">
        <v>67</v>
      </c>
      <c r="F20" s="5">
        <v>13</v>
      </c>
      <c r="G20" s="5">
        <v>13</v>
      </c>
      <c r="H20" s="5">
        <v>5</v>
      </c>
      <c r="I20" s="5">
        <v>20</v>
      </c>
      <c r="J20" s="5"/>
      <c r="K20" s="5">
        <f t="shared" si="0"/>
        <v>51</v>
      </c>
      <c r="L20" s="9"/>
      <c r="M20" s="19"/>
    </row>
    <row r="21" spans="1:13" ht="49.5" customHeight="1">
      <c r="A21" s="25">
        <v>13</v>
      </c>
      <c r="B21" s="7">
        <v>91</v>
      </c>
      <c r="C21" s="7" t="s">
        <v>85</v>
      </c>
      <c r="D21" s="7" t="s">
        <v>86</v>
      </c>
      <c r="E21" s="10" t="s">
        <v>87</v>
      </c>
      <c r="F21" s="11">
        <v>13</v>
      </c>
      <c r="G21" s="11">
        <v>13</v>
      </c>
      <c r="H21" s="11">
        <v>0</v>
      </c>
      <c r="I21" s="11">
        <v>20</v>
      </c>
      <c r="J21" s="11">
        <v>5</v>
      </c>
      <c r="K21" s="11">
        <f t="shared" si="0"/>
        <v>51</v>
      </c>
      <c r="L21" s="11"/>
      <c r="M21" s="20"/>
    </row>
    <row r="22" spans="1:13" s="14" customFormat="1" ht="49.5" customHeight="1">
      <c r="A22" s="25">
        <v>14</v>
      </c>
      <c r="B22" s="7">
        <v>111</v>
      </c>
      <c r="C22" s="7" t="s">
        <v>26</v>
      </c>
      <c r="D22" s="7" t="s">
        <v>27</v>
      </c>
      <c r="E22" s="10" t="s">
        <v>78</v>
      </c>
      <c r="F22" s="11">
        <v>6.5</v>
      </c>
      <c r="G22" s="11">
        <v>13</v>
      </c>
      <c r="H22" s="11">
        <v>5</v>
      </c>
      <c r="I22" s="11">
        <v>20</v>
      </c>
      <c r="J22" s="11">
        <v>5</v>
      </c>
      <c r="K22" s="11">
        <f t="shared" si="0"/>
        <v>49.5</v>
      </c>
      <c r="L22" s="12"/>
      <c r="M22" s="18"/>
    </row>
    <row r="23" spans="1:17" s="14" customFormat="1" ht="49.5" customHeight="1">
      <c r="A23" s="26">
        <v>15</v>
      </c>
      <c r="B23" s="3">
        <v>1</v>
      </c>
      <c r="C23" s="8" t="s">
        <v>1</v>
      </c>
      <c r="D23" s="7" t="s">
        <v>2</v>
      </c>
      <c r="E23" s="10" t="s">
        <v>62</v>
      </c>
      <c r="F23" s="11">
        <v>13</v>
      </c>
      <c r="G23" s="11">
        <v>13</v>
      </c>
      <c r="H23" s="11">
        <v>5</v>
      </c>
      <c r="I23" s="11">
        <v>13</v>
      </c>
      <c r="J23" s="11">
        <v>5</v>
      </c>
      <c r="K23" s="11">
        <f t="shared" si="0"/>
        <v>49</v>
      </c>
      <c r="L23" s="12"/>
      <c r="M23" s="18"/>
      <c r="N23" s="15"/>
      <c r="O23" s="15"/>
      <c r="P23" s="15"/>
      <c r="Q23" s="15"/>
    </row>
    <row r="24" spans="1:17" s="14" customFormat="1" ht="49.5" customHeight="1">
      <c r="A24" s="25">
        <v>16</v>
      </c>
      <c r="B24" s="3">
        <v>158</v>
      </c>
      <c r="C24" s="7" t="s">
        <v>40</v>
      </c>
      <c r="D24" s="3" t="s">
        <v>41</v>
      </c>
      <c r="E24" s="4" t="s">
        <v>66</v>
      </c>
      <c r="F24" s="5">
        <v>13</v>
      </c>
      <c r="G24" s="5">
        <v>13</v>
      </c>
      <c r="H24" s="5">
        <v>5</v>
      </c>
      <c r="I24" s="5">
        <v>13</v>
      </c>
      <c r="J24" s="5">
        <v>5</v>
      </c>
      <c r="K24" s="5">
        <f t="shared" si="0"/>
        <v>49</v>
      </c>
      <c r="L24" s="9"/>
      <c r="M24" s="19"/>
      <c r="N24" s="16"/>
      <c r="O24" s="17"/>
      <c r="P24" s="17"/>
      <c r="Q24" s="15"/>
    </row>
    <row r="25" spans="1:17" s="14" customFormat="1" ht="49.5" customHeight="1">
      <c r="A25" s="25">
        <v>17</v>
      </c>
      <c r="B25" s="3">
        <v>20</v>
      </c>
      <c r="C25" s="7" t="s">
        <v>11</v>
      </c>
      <c r="D25" s="3" t="s">
        <v>12</v>
      </c>
      <c r="E25" s="4" t="s">
        <v>68</v>
      </c>
      <c r="F25" s="5">
        <v>6.5</v>
      </c>
      <c r="G25" s="5">
        <v>13</v>
      </c>
      <c r="H25" s="5">
        <v>10</v>
      </c>
      <c r="I25" s="5">
        <v>13</v>
      </c>
      <c r="J25" s="5">
        <v>5</v>
      </c>
      <c r="K25" s="5">
        <f t="shared" si="0"/>
        <v>47.5</v>
      </c>
      <c r="L25" s="9"/>
      <c r="M25" s="19"/>
      <c r="N25" s="15"/>
      <c r="O25" s="15"/>
      <c r="P25" s="15"/>
      <c r="Q25" s="15"/>
    </row>
    <row r="26" spans="1:13" s="14" customFormat="1" ht="49.5" customHeight="1">
      <c r="A26" s="26">
        <v>18</v>
      </c>
      <c r="B26" s="3">
        <v>156</v>
      </c>
      <c r="C26" s="7" t="s">
        <v>38</v>
      </c>
      <c r="D26" s="3" t="s">
        <v>39</v>
      </c>
      <c r="E26" s="4" t="s">
        <v>75</v>
      </c>
      <c r="F26" s="5">
        <v>6.5</v>
      </c>
      <c r="G26" s="5">
        <v>6.5</v>
      </c>
      <c r="H26" s="5">
        <v>13</v>
      </c>
      <c r="I26" s="5">
        <v>13</v>
      </c>
      <c r="J26" s="5">
        <v>5</v>
      </c>
      <c r="K26" s="5">
        <f t="shared" si="0"/>
        <v>44</v>
      </c>
      <c r="L26" s="9"/>
      <c r="M26" s="18"/>
    </row>
    <row r="27" spans="1:13" s="14" customFormat="1" ht="49.5" customHeight="1">
      <c r="A27" s="25">
        <v>19</v>
      </c>
      <c r="B27" s="3">
        <v>16</v>
      </c>
      <c r="C27" s="7" t="s">
        <v>82</v>
      </c>
      <c r="D27" s="3" t="s">
        <v>9</v>
      </c>
      <c r="E27" s="4" t="s">
        <v>83</v>
      </c>
      <c r="F27" s="5">
        <v>13</v>
      </c>
      <c r="G27" s="5">
        <v>13</v>
      </c>
      <c r="H27" s="5">
        <v>5</v>
      </c>
      <c r="I27" s="5">
        <v>6.5</v>
      </c>
      <c r="J27" s="5">
        <v>5</v>
      </c>
      <c r="K27" s="5">
        <f t="shared" si="0"/>
        <v>42.5</v>
      </c>
      <c r="L27" s="9"/>
      <c r="M27" s="19"/>
    </row>
    <row r="28" spans="1:13" s="14" customFormat="1" ht="49.5" customHeight="1">
      <c r="A28" s="25">
        <v>20</v>
      </c>
      <c r="B28" s="3">
        <v>45</v>
      </c>
      <c r="C28" s="7" t="s">
        <v>14</v>
      </c>
      <c r="D28" s="3" t="s">
        <v>15</v>
      </c>
      <c r="E28" s="4" t="s">
        <v>74</v>
      </c>
      <c r="F28" s="5">
        <v>13</v>
      </c>
      <c r="G28" s="5">
        <v>6.5</v>
      </c>
      <c r="H28" s="5">
        <v>5</v>
      </c>
      <c r="I28" s="5">
        <v>13</v>
      </c>
      <c r="J28" s="5">
        <v>5</v>
      </c>
      <c r="K28" s="5">
        <f t="shared" si="0"/>
        <v>42.5</v>
      </c>
      <c r="L28" s="9"/>
      <c r="M28" s="19"/>
    </row>
    <row r="29" spans="1:13" s="14" customFormat="1" ht="49.5" customHeight="1">
      <c r="A29" s="26">
        <v>21</v>
      </c>
      <c r="B29" s="7">
        <v>75</v>
      </c>
      <c r="C29" s="7" t="s">
        <v>63</v>
      </c>
      <c r="D29" s="7" t="s">
        <v>64</v>
      </c>
      <c r="E29" s="10" t="s">
        <v>65</v>
      </c>
      <c r="F29" s="11">
        <v>6.5</v>
      </c>
      <c r="G29" s="11">
        <v>13</v>
      </c>
      <c r="H29" s="11">
        <v>5</v>
      </c>
      <c r="I29" s="11">
        <v>13</v>
      </c>
      <c r="J29" s="11">
        <v>5</v>
      </c>
      <c r="K29" s="11">
        <f t="shared" si="0"/>
        <v>42.5</v>
      </c>
      <c r="L29" s="12"/>
      <c r="M29" s="18"/>
    </row>
    <row r="30" spans="1:13" s="14" customFormat="1" ht="49.5" customHeight="1">
      <c r="A30" s="25">
        <v>22</v>
      </c>
      <c r="B30" s="7">
        <v>10</v>
      </c>
      <c r="C30" s="7" t="s">
        <v>5</v>
      </c>
      <c r="D30" s="7" t="s">
        <v>6</v>
      </c>
      <c r="E30" s="10" t="s">
        <v>73</v>
      </c>
      <c r="F30" s="11">
        <v>6.5</v>
      </c>
      <c r="G30" s="11">
        <v>6.5</v>
      </c>
      <c r="H30" s="11">
        <v>5</v>
      </c>
      <c r="I30" s="11">
        <v>13</v>
      </c>
      <c r="J30" s="11">
        <v>5</v>
      </c>
      <c r="K30" s="11">
        <f t="shared" si="0"/>
        <v>36</v>
      </c>
      <c r="L30" s="12"/>
      <c r="M30" s="18"/>
    </row>
    <row r="31" spans="1:13" s="14" customFormat="1" ht="49.5" customHeight="1">
      <c r="A31" s="25">
        <v>23</v>
      </c>
      <c r="B31" s="3">
        <v>17</v>
      </c>
      <c r="C31" s="7" t="s">
        <v>10</v>
      </c>
      <c r="D31" s="3" t="s">
        <v>76</v>
      </c>
      <c r="E31" s="4" t="s">
        <v>77</v>
      </c>
      <c r="F31" s="5">
        <v>6.5</v>
      </c>
      <c r="G31" s="5">
        <v>6.5</v>
      </c>
      <c r="H31" s="5">
        <v>5</v>
      </c>
      <c r="I31" s="5">
        <v>13</v>
      </c>
      <c r="J31" s="5">
        <v>5</v>
      </c>
      <c r="K31" s="5">
        <f t="shared" si="0"/>
        <v>36</v>
      </c>
      <c r="L31" s="9"/>
      <c r="M31" s="19"/>
    </row>
    <row r="32" spans="1:13" s="14" customFormat="1" ht="49.5" customHeight="1">
      <c r="A32" s="26">
        <v>24</v>
      </c>
      <c r="B32" s="7">
        <v>139</v>
      </c>
      <c r="C32" s="7" t="s">
        <v>36</v>
      </c>
      <c r="D32" s="7" t="s">
        <v>69</v>
      </c>
      <c r="E32" s="10" t="s">
        <v>70</v>
      </c>
      <c r="F32" s="11">
        <v>6.5</v>
      </c>
      <c r="G32" s="11">
        <v>6.5</v>
      </c>
      <c r="H32" s="11">
        <v>5</v>
      </c>
      <c r="I32" s="11">
        <v>13</v>
      </c>
      <c r="J32" s="11"/>
      <c r="K32" s="11">
        <f t="shared" si="0"/>
        <v>31</v>
      </c>
      <c r="L32" s="12"/>
      <c r="M32" s="18"/>
    </row>
    <row r="33" spans="1:13" s="14" customFormat="1" ht="49.5" customHeight="1">
      <c r="A33" s="25">
        <v>25</v>
      </c>
      <c r="B33" s="3">
        <v>22</v>
      </c>
      <c r="C33" s="7" t="s">
        <v>79</v>
      </c>
      <c r="D33" s="3" t="s">
        <v>80</v>
      </c>
      <c r="E33" s="4" t="s">
        <v>81</v>
      </c>
      <c r="F33" s="5">
        <v>6.5</v>
      </c>
      <c r="G33" s="5">
        <v>6.5</v>
      </c>
      <c r="H33" s="5">
        <v>5</v>
      </c>
      <c r="I33" s="5">
        <v>6.5</v>
      </c>
      <c r="J33" s="5">
        <v>5</v>
      </c>
      <c r="K33" s="5">
        <f t="shared" si="0"/>
        <v>29.5</v>
      </c>
      <c r="L33" s="9"/>
      <c r="M33" s="19"/>
    </row>
    <row r="34" spans="1:13" ht="49.5" customHeight="1" thickBot="1">
      <c r="A34" s="27">
        <v>26</v>
      </c>
      <c r="B34" s="28">
        <v>30</v>
      </c>
      <c r="C34" s="29" t="s">
        <v>13</v>
      </c>
      <c r="D34" s="28" t="s">
        <v>71</v>
      </c>
      <c r="E34" s="30" t="s">
        <v>72</v>
      </c>
      <c r="F34" s="31">
        <v>6.5</v>
      </c>
      <c r="G34" s="31">
        <v>6.5</v>
      </c>
      <c r="H34" s="31">
        <v>5</v>
      </c>
      <c r="I34" s="31">
        <v>6.5</v>
      </c>
      <c r="J34" s="31">
        <v>5</v>
      </c>
      <c r="K34" s="31">
        <f t="shared" si="0"/>
        <v>29.5</v>
      </c>
      <c r="L34" s="32"/>
      <c r="M34" s="33"/>
    </row>
    <row r="35" spans="2:13" ht="15.75">
      <c r="B35" s="1"/>
      <c r="M35" s="2"/>
    </row>
    <row r="36" ht="15.75">
      <c r="M36" s="2"/>
    </row>
    <row r="37" ht="15.75">
      <c r="M37" s="2"/>
    </row>
    <row r="67" ht="15.75">
      <c r="M67" s="2"/>
    </row>
    <row r="68" ht="15.75">
      <c r="M68" s="2"/>
    </row>
    <row r="69" ht="15.75">
      <c r="M69" s="2"/>
    </row>
    <row r="70" ht="15.75">
      <c r="M70" s="2"/>
    </row>
    <row r="71" ht="15.75">
      <c r="M71" s="2"/>
    </row>
    <row r="72" ht="15.75">
      <c r="M72" s="2"/>
    </row>
    <row r="73" ht="15.75">
      <c r="M73" s="2"/>
    </row>
    <row r="74" ht="15.75">
      <c r="M74" s="2"/>
    </row>
    <row r="75" ht="15.75">
      <c r="M75" s="2"/>
    </row>
    <row r="76" ht="15.75">
      <c r="M76" s="2"/>
    </row>
    <row r="77" ht="15.75">
      <c r="M77" s="2"/>
    </row>
    <row r="78" ht="15.75">
      <c r="M78" s="2"/>
    </row>
    <row r="79" ht="15.75">
      <c r="M79" s="2"/>
    </row>
    <row r="80" ht="15.75">
      <c r="M80" s="2"/>
    </row>
    <row r="81" ht="15.75">
      <c r="M81" s="2"/>
    </row>
    <row r="82" ht="15.75">
      <c r="M82" s="2"/>
    </row>
    <row r="83" ht="15.75">
      <c r="M83" s="2"/>
    </row>
    <row r="84" ht="15.75">
      <c r="M84" s="21"/>
    </row>
    <row r="85" ht="15.75">
      <c r="M85" s="21"/>
    </row>
    <row r="86" ht="15.75">
      <c r="M86" s="21"/>
    </row>
    <row r="87" ht="15.75">
      <c r="M87" s="21"/>
    </row>
    <row r="88" ht="15.75">
      <c r="M88" s="22"/>
    </row>
    <row r="89" ht="15.75">
      <c r="M89" s="21"/>
    </row>
    <row r="90" ht="15.75">
      <c r="M90" s="21"/>
    </row>
    <row r="91" ht="15.75">
      <c r="M91" s="2"/>
    </row>
    <row r="92" ht="15.75">
      <c r="M92" s="2"/>
    </row>
    <row r="93" ht="15.75">
      <c r="M93" s="2"/>
    </row>
    <row r="94" ht="15.75">
      <c r="M94" s="2"/>
    </row>
    <row r="95" ht="15.75">
      <c r="M95" s="2"/>
    </row>
    <row r="96" ht="15.75">
      <c r="M96" s="2"/>
    </row>
    <row r="97" ht="15.75">
      <c r="M97" s="2"/>
    </row>
    <row r="98" ht="15.75">
      <c r="M98" s="2"/>
    </row>
    <row r="99" ht="15.75">
      <c r="M99" s="2"/>
    </row>
    <row r="100" ht="15.75">
      <c r="M100" s="2"/>
    </row>
    <row r="101" ht="15.75">
      <c r="M101" s="2"/>
    </row>
    <row r="102" ht="15.75">
      <c r="M102" s="2"/>
    </row>
    <row r="103" ht="15.75">
      <c r="M103" s="2"/>
    </row>
    <row r="104" ht="15.75">
      <c r="M104" s="2"/>
    </row>
    <row r="105" ht="15.75">
      <c r="M105" s="2"/>
    </row>
    <row r="106" ht="15.75">
      <c r="M106" s="2"/>
    </row>
    <row r="107" ht="15.75">
      <c r="M107" s="2"/>
    </row>
    <row r="108" ht="15.75">
      <c r="M108" s="2"/>
    </row>
    <row r="109" ht="15.75">
      <c r="M109" s="2"/>
    </row>
    <row r="110" ht="15.75">
      <c r="M110" s="2"/>
    </row>
    <row r="111" ht="15.75">
      <c r="M111" s="2"/>
    </row>
    <row r="112" ht="15.75">
      <c r="M112" s="2"/>
    </row>
    <row r="113" ht="15.75">
      <c r="M113" s="2"/>
    </row>
    <row r="114" ht="15.75">
      <c r="M114" s="2"/>
    </row>
    <row r="115" ht="15.75">
      <c r="M115" s="2"/>
    </row>
    <row r="116" ht="15.75">
      <c r="M116" s="2"/>
    </row>
    <row r="117" ht="15.75">
      <c r="M117" s="2"/>
    </row>
    <row r="118" ht="15.75">
      <c r="M118" s="2"/>
    </row>
    <row r="119" spans="13:14" ht="15.75">
      <c r="M119" s="21"/>
      <c r="N119" s="14"/>
    </row>
    <row r="120" spans="13:14" ht="15.75">
      <c r="M120" s="21"/>
      <c r="N120" s="14"/>
    </row>
    <row r="121" spans="13:14" ht="15.75">
      <c r="M121" s="21"/>
      <c r="N121" s="14"/>
    </row>
    <row r="122" spans="13:14" ht="15.75">
      <c r="M122" s="21"/>
      <c r="N122" s="14"/>
    </row>
    <row r="123" spans="13:14" ht="15.75">
      <c r="M123" s="21"/>
      <c r="N123" s="14"/>
    </row>
    <row r="124" spans="13:14" ht="15.75">
      <c r="M124" s="21"/>
      <c r="N124" s="14"/>
    </row>
    <row r="125" spans="13:14" ht="15.75">
      <c r="M125" s="21"/>
      <c r="N125" s="14"/>
    </row>
    <row r="126" spans="13:14" ht="15.75">
      <c r="M126" s="21"/>
      <c r="N126" s="14"/>
    </row>
    <row r="127" spans="13:14" ht="15.75">
      <c r="M127" s="21"/>
      <c r="N127" s="14"/>
    </row>
    <row r="128" spans="13:14" ht="15.75">
      <c r="M128" s="21"/>
      <c r="N128" s="14"/>
    </row>
    <row r="129" spans="13:14" ht="15.75">
      <c r="M129" s="21"/>
      <c r="N129" s="14"/>
    </row>
    <row r="130" spans="13:14" ht="15.75">
      <c r="M130" s="21"/>
      <c r="N130" s="14"/>
    </row>
    <row r="131" ht="15.75">
      <c r="M131" s="2"/>
    </row>
    <row r="132" ht="15.75">
      <c r="M132" s="2"/>
    </row>
    <row r="133" ht="15.75">
      <c r="M133" s="2"/>
    </row>
    <row r="134" ht="15.75">
      <c r="M134" s="2"/>
    </row>
    <row r="135" ht="15.75">
      <c r="M135" s="2"/>
    </row>
    <row r="136" ht="15.75">
      <c r="M136" s="2"/>
    </row>
    <row r="137" ht="15.75">
      <c r="M137" s="2"/>
    </row>
    <row r="138" ht="15.75">
      <c r="M138" s="2"/>
    </row>
    <row r="139" ht="15.75">
      <c r="M139" s="2"/>
    </row>
    <row r="140" ht="15.75">
      <c r="M140" s="2"/>
    </row>
    <row r="141" ht="15.75">
      <c r="M141" s="2"/>
    </row>
    <row r="142" ht="15.75">
      <c r="M142" s="2"/>
    </row>
    <row r="143" ht="15.75">
      <c r="M143" s="2"/>
    </row>
    <row r="144" ht="15.75">
      <c r="M144" s="2"/>
    </row>
    <row r="145" ht="15.75">
      <c r="M145" s="2"/>
    </row>
    <row r="146" ht="15.75">
      <c r="M146" s="2"/>
    </row>
    <row r="147" ht="15.75">
      <c r="M147" s="2"/>
    </row>
    <row r="148" ht="15.75">
      <c r="M148" s="2"/>
    </row>
    <row r="149" ht="15.75">
      <c r="M149" s="2"/>
    </row>
    <row r="150" ht="15.75">
      <c r="M150" s="2"/>
    </row>
    <row r="151" ht="15.75">
      <c r="M151" s="2"/>
    </row>
    <row r="152" ht="15.75">
      <c r="M152" s="2"/>
    </row>
    <row r="153" ht="15.75">
      <c r="M153" s="2"/>
    </row>
    <row r="154" ht="15.75">
      <c r="M154" s="2"/>
    </row>
    <row r="155" ht="15.75">
      <c r="M155" s="2"/>
    </row>
    <row r="156" ht="15.75">
      <c r="M156" s="2"/>
    </row>
    <row r="157" ht="15.75">
      <c r="M157" s="2"/>
    </row>
    <row r="158" ht="15.75">
      <c r="M158" s="2"/>
    </row>
    <row r="159" ht="15.75">
      <c r="M159" s="2"/>
    </row>
    <row r="160" ht="15.75">
      <c r="M160" s="2"/>
    </row>
    <row r="161" ht="15.75">
      <c r="M161" s="2"/>
    </row>
  </sheetData>
  <sheetProtection/>
  <mergeCells count="12">
    <mergeCell ref="C7:C8"/>
    <mergeCell ref="D7:D8"/>
    <mergeCell ref="E7:E8"/>
    <mergeCell ref="K7:K8"/>
    <mergeCell ref="L7:L8"/>
    <mergeCell ref="M7:M8"/>
    <mergeCell ref="A1:M3"/>
    <mergeCell ref="A4:M4"/>
    <mergeCell ref="F7:J7"/>
    <mergeCell ref="A5:M6"/>
    <mergeCell ref="A7:A8"/>
    <mergeCell ref="B7:B8"/>
  </mergeCells>
  <printOptions/>
  <pageMargins left="0.55" right="0.34" top="1" bottom="1" header="0.5" footer="0.5"/>
  <pageSetup orientation="portrait" paperSize="9" scale="54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Bee</dc:creator>
  <cp:keywords/>
  <dc:description/>
  <cp:lastModifiedBy>Marcy</cp:lastModifiedBy>
  <cp:lastPrinted>2014-03-27T07:05:39Z</cp:lastPrinted>
  <dcterms:created xsi:type="dcterms:W3CDTF">2014-02-20T15:21:45Z</dcterms:created>
  <dcterms:modified xsi:type="dcterms:W3CDTF">2014-03-27T08:48:35Z</dcterms:modified>
  <cp:category/>
  <cp:version/>
  <cp:contentType/>
  <cp:contentStatus/>
</cp:coreProperties>
</file>